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ocuments 2\JAVNA OBJAVA O NAČINU TROŠENJA SREDSTAVA\2025\"/>
    </mc:Choice>
  </mc:AlternateContent>
  <bookViews>
    <workbookView xWindow="0" yWindow="0" windowWidth="28800" windowHeight="11115"/>
  </bookViews>
  <sheets>
    <sheet name="KATEGORIJA 1" sheetId="1" r:id="rId1"/>
    <sheet name="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E62" i="1" l="1"/>
</calcChain>
</file>

<file path=xl/sharedStrings.xml><?xml version="1.0" encoding="utf-8"?>
<sst xmlns="http://schemas.openxmlformats.org/spreadsheetml/2006/main" count="392" uniqueCount="247">
  <si>
    <t>R.B.</t>
  </si>
  <si>
    <t>UKUPNO</t>
  </si>
  <si>
    <t>NAZIV PRIMATELJA</t>
  </si>
  <si>
    <t xml:space="preserve">             OIB</t>
  </si>
  <si>
    <t xml:space="preserve">         ADRESA</t>
  </si>
  <si>
    <t>IZNOS</t>
  </si>
  <si>
    <t>AZOLPP</t>
  </si>
  <si>
    <t>UPLATITELJ</t>
  </si>
  <si>
    <t>TELCOMPACT</t>
  </si>
  <si>
    <t>29832549682</t>
  </si>
  <si>
    <t>Šime Ljubića 55, 21000 Split</t>
  </si>
  <si>
    <t>3232 -usluge tekućeg i investicijskog održavanja</t>
  </si>
  <si>
    <t>AKD</t>
  </si>
  <si>
    <t>58843087891</t>
  </si>
  <si>
    <t>3239 -ostale usluge</t>
  </si>
  <si>
    <t>JADROLINIJA</t>
  </si>
  <si>
    <t>38453148181</t>
  </si>
  <si>
    <t>Savska 31, 10000 Zagreb</t>
  </si>
  <si>
    <t xml:space="preserve">Riva 16, 51000 Rijeka </t>
  </si>
  <si>
    <t>GRADSKI PARKING</t>
  </si>
  <si>
    <t>87342329948</t>
  </si>
  <si>
    <t>Draga 14, 22000 Šibenik</t>
  </si>
  <si>
    <t>MI</t>
  </si>
  <si>
    <t>41971145725</t>
  </si>
  <si>
    <t>Pujanke 73, 21000 Split</t>
  </si>
  <si>
    <t>3231 -usluge telefona,pošte i prijevoza</t>
  </si>
  <si>
    <t>OTP LEASING</t>
  </si>
  <si>
    <t>23780250353</t>
  </si>
  <si>
    <t>Petrovaradinska 1, 10000 Zagreb</t>
  </si>
  <si>
    <t>3235 -zakupnine i najamnine</t>
  </si>
  <si>
    <t>MASTER COPY</t>
  </si>
  <si>
    <t>58991588138</t>
  </si>
  <si>
    <t>Sarajevska 46e, 21000 Split</t>
  </si>
  <si>
    <t>SECURITAS HRVATSKA</t>
  </si>
  <si>
    <t>33679708526</t>
  </si>
  <si>
    <t>Oreškovićeva 6n/2, 10010 Zagreb</t>
  </si>
  <si>
    <t>PRESSCUT</t>
  </si>
  <si>
    <t>34672089688</t>
  </si>
  <si>
    <t>Domagojeva 2, 10000 Zagreb</t>
  </si>
  <si>
    <t>HT-HRVATSKI TELECOM</t>
  </si>
  <si>
    <t>81793146560</t>
  </si>
  <si>
    <t>Radnička cesta 21, 10000 Zagreb</t>
  </si>
  <si>
    <t>ŽIVA VODA</t>
  </si>
  <si>
    <t>86255713939</t>
  </si>
  <si>
    <t>Karlovačka cesta 92, 10020 Zagreb</t>
  </si>
  <si>
    <t>3211 -službena putovanja</t>
  </si>
  <si>
    <t>FINA</t>
  </si>
  <si>
    <t>85821130368</t>
  </si>
  <si>
    <t>3299 -ostali nespomenuti rashodi poslovanja</t>
  </si>
  <si>
    <t>KAPETAN LUKA - KRILO</t>
  </si>
  <si>
    <t xml:space="preserve">MIATRADE </t>
  </si>
  <si>
    <t>47032823539</t>
  </si>
  <si>
    <t>Ulica Hrvatskih mučenika 17, 21485 Komiža</t>
  </si>
  <si>
    <t>NC KOMIŽA</t>
  </si>
  <si>
    <t>80069446180</t>
  </si>
  <si>
    <t>VRGADA r.p.z.</t>
  </si>
  <si>
    <t>33170767289</t>
  </si>
  <si>
    <t>Vrgada bb, 23210 Biograd na moru</t>
  </si>
  <si>
    <t>TP LINE</t>
  </si>
  <si>
    <t>62242135910</t>
  </si>
  <si>
    <t>Božidara Petranovića 4, 23000 Zadar</t>
  </si>
  <si>
    <t>HRT</t>
  </si>
  <si>
    <t>68419124305</t>
  </si>
  <si>
    <t>Prisavlje 3, 10000 Zagreb</t>
  </si>
  <si>
    <t>3295 -pristojbe i naknade</t>
  </si>
  <si>
    <t>Ulica Sv.Vinka Paulskog 23, 23000 Zadar</t>
  </si>
  <si>
    <t>3238 -računalne usluge</t>
  </si>
  <si>
    <t>KONTO</t>
  </si>
  <si>
    <t>59143170280</t>
  </si>
  <si>
    <t>Zrinska 48, 34000 Požega</t>
  </si>
  <si>
    <t>VRSTA UPLATE</t>
  </si>
  <si>
    <t>PLAĆA</t>
  </si>
  <si>
    <t>3111 -plaće za redovan rad</t>
  </si>
  <si>
    <t>UPRAVNO VIJEĆE</t>
  </si>
  <si>
    <t>Ul.grada Vukovar 70, 10000 Zagreb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</si>
  <si>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</si>
  <si>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</si>
  <si>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</si>
  <si>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</si>
  <si>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</si>
  <si>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</si>
  <si>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</si>
  <si>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</si>
  <si>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</si>
  <si>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</si>
  <si>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</si>
  <si>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</si>
  <si>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</si>
  <si>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</si>
  <si>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</si>
  <si>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</si>
  <si>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</si>
  <si>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</si>
  <si>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</si>
  <si>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</si>
  <si>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</si>
  <si>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</si>
  <si>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</si>
  <si>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</si>
  <si>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</si>
  <si>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</si>
  <si>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</si>
  <si>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</si>
  <si>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</si>
  <si>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</si>
  <si>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</si>
  <si>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</si>
  <si>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</si>
  <si>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3512 -subvencije trgovačkim društvima u javnom sektoru</t>
  </si>
  <si>
    <t>3522 -subvencije trgovačkim društvima izvan javnog sektora</t>
  </si>
  <si>
    <t>3291 -naknade za rad predstavničkih i izvršnih tijela, povjerenstava i sl.</t>
  </si>
  <si>
    <t>34.</t>
  </si>
  <si>
    <t>35.</t>
  </si>
  <si>
    <t>36.</t>
  </si>
  <si>
    <t>37.</t>
  </si>
  <si>
    <t>HRVATSKA POŠTA</t>
  </si>
  <si>
    <t>87311810356</t>
  </si>
  <si>
    <t>Poštanska ulica 9, 10410 V.Gorica</t>
  </si>
  <si>
    <t>VATEL SERVISI</t>
  </si>
  <si>
    <t>13797891015</t>
  </si>
  <si>
    <t>141. brigade 12, 21000 Split</t>
  </si>
  <si>
    <t>38.</t>
  </si>
  <si>
    <t>39.</t>
  </si>
  <si>
    <t>00186984900</t>
  </si>
  <si>
    <t>Poljička cesta-Suhi potok 28, 21314 Jesenice</t>
  </si>
  <si>
    <t>3221 -uredski materijal i ostali materijalni rashodi</t>
  </si>
  <si>
    <t>3293 - reprezentacija</t>
  </si>
  <si>
    <t>3211 - službena putovanja</t>
  </si>
  <si>
    <t>G &amp; V LINE IADERA</t>
  </si>
  <si>
    <t>16518780172</t>
  </si>
  <si>
    <t>Poljana Natka Nodila 7, 23000 Zadar</t>
  </si>
  <si>
    <t>4221 -uredska oprema i namještaj</t>
  </si>
  <si>
    <t>TROŠKOVI SLUŽBENOG PUTA</t>
  </si>
  <si>
    <t>PORAT ILOVIK</t>
  </si>
  <si>
    <t>LIMES PLUS</t>
  </si>
  <si>
    <t>MODA DESIGN</t>
  </si>
  <si>
    <t>35800441288</t>
  </si>
  <si>
    <t>M.Tita 114, 51410 Opatija</t>
  </si>
  <si>
    <t>3225 -sitni inventar i gume</t>
  </si>
  <si>
    <t>KONZUM PLUS</t>
  </si>
  <si>
    <t>62226620908</t>
  </si>
  <si>
    <t>Ul.Marijana Čovića 1A, 21000 Split</t>
  </si>
  <si>
    <t>ANDABAKA</t>
  </si>
  <si>
    <t>72859545484</t>
  </si>
  <si>
    <t>Kopilica 21a, 21000 Split</t>
  </si>
  <si>
    <t>BIBERONS</t>
  </si>
  <si>
    <t>88705347062</t>
  </si>
  <si>
    <t>Šibenska 13, 21000 Split</t>
  </si>
  <si>
    <t>89995775502</t>
  </si>
  <si>
    <t>Ilovik 157,  51218 Dražice</t>
  </si>
  <si>
    <t>57560191883</t>
  </si>
  <si>
    <t>Kamenarka 29, 10000 Zagreb</t>
  </si>
  <si>
    <t>4262 -ulaganja u računalne programe</t>
  </si>
  <si>
    <t>ORION U.D.</t>
  </si>
  <si>
    <t>33919062885</t>
  </si>
  <si>
    <t>Osječka 167, 31431 Čepin</t>
  </si>
  <si>
    <t>NOVI INFORMATOR</t>
  </si>
  <si>
    <t>03492821167</t>
  </si>
  <si>
    <t>Ul.kneza Mislava 7I, 10000 Zagreb</t>
  </si>
  <si>
    <t>KRILO SHIPPING COMPANY</t>
  </si>
  <si>
    <t>43010330201</t>
  </si>
  <si>
    <t>Poljička cesta-Krilo 62, 21315 Jesenice</t>
  </si>
  <si>
    <t>CRYSTAL CONSULT</t>
  </si>
  <si>
    <t>47457997719</t>
  </si>
  <si>
    <t>Stobrečka 15, 21000 Split</t>
  </si>
  <si>
    <t>3213 -stručno usavršavanje zaposlenika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</si>
  <si>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</si>
  <si>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</si>
  <si>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</si>
  <si>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</si>
  <si>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</si>
  <si>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</si>
  <si>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</si>
  <si>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</si>
  <si>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</si>
  <si>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</si>
  <si>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</si>
  <si>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</si>
  <si>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</si>
  <si>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</si>
  <si>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</si>
  <si>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</si>
  <si>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</si>
  <si>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</si>
  <si>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</si>
  <si>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</si>
  <si>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TEHNOPANELI DIZAJN</t>
  </si>
  <si>
    <t>70806277753</t>
  </si>
  <si>
    <t>Dubravkin trg 2, 10000 Zagreb</t>
  </si>
  <si>
    <t>INA-INDUSTRIJA NAFTE</t>
  </si>
  <si>
    <t>27759560625</t>
  </si>
  <si>
    <t>Av.V.Holjevca 10, 10020 Zagreb</t>
  </si>
  <si>
    <t>3223 -energija</t>
  </si>
  <si>
    <t>BARIĆ ODVJETNIČKI URED</t>
  </si>
  <si>
    <t>18262795320</t>
  </si>
  <si>
    <t>N.Tomašića 6, 10000 Zagreb</t>
  </si>
  <si>
    <t>3237 -intelektualne i osobne usluge</t>
  </si>
  <si>
    <t>AUTOMOBILIA</t>
  </si>
  <si>
    <t>60076721389</t>
  </si>
  <si>
    <t>Hrvatskih žrtava 200, 21218 Seget Donji</t>
  </si>
  <si>
    <t>DAMACO</t>
  </si>
  <si>
    <t>99371007045</t>
  </si>
  <si>
    <t>Vrh Martinšćice 17, 51000 Kostrena</t>
  </si>
  <si>
    <t>TEB - poslovno savjetovanje</t>
  </si>
  <si>
    <t>99944170669</t>
  </si>
  <si>
    <t>Trg žrtava fašizma 15/I, 10000 Zagreb</t>
  </si>
  <si>
    <t>RABBIT j.d.o.o.</t>
  </si>
  <si>
    <t>14535037480</t>
  </si>
  <si>
    <t>Poljudsko šetalište bb, 21000 Split</t>
  </si>
  <si>
    <t>AUTO ANTONIO</t>
  </si>
  <si>
    <t>64641553504</t>
  </si>
  <si>
    <t>Kralja Tomislava 108, 21218 Seget Vranjica</t>
  </si>
  <si>
    <t>PELE -obrt za izradu ključeva</t>
  </si>
  <si>
    <t>67269140535</t>
  </si>
  <si>
    <t>Starčevićeva 19, 21000 Split</t>
  </si>
  <si>
    <t>PBZ CARD</t>
  </si>
  <si>
    <t>28495895537</t>
  </si>
  <si>
    <t>Radnička cesta 44, 10000 Zagreb</t>
  </si>
  <si>
    <t>3433 - zatezne kamate</t>
  </si>
  <si>
    <t>ROYAL HOTELS &amp; RESORT</t>
  </si>
  <si>
    <t>41984487913</t>
  </si>
  <si>
    <t>Kardinala Stepinca 31, 20000 Dubrovnik</t>
  </si>
  <si>
    <t>OSTREA</t>
  </si>
  <si>
    <t>47576280792</t>
  </si>
  <si>
    <t>Donja ulica 21, 20230 Ston</t>
  </si>
  <si>
    <t>IKEA Hrvatska</t>
  </si>
  <si>
    <t>21523879111</t>
  </si>
  <si>
    <t>Ul.Alfreda Nobela 2, 10361 Sesvete Kraljev.</t>
  </si>
  <si>
    <t>IMPETUS GRUPA</t>
  </si>
  <si>
    <t>39227445608</t>
  </si>
  <si>
    <t>Rubeši 10/D, 51215 Kastav</t>
  </si>
  <si>
    <t>HRVATSKE AUTOCESTE</t>
  </si>
  <si>
    <t>57500462912</t>
  </si>
  <si>
    <t>Ul.Stjepana Širole 4, 10000 Zagreb</t>
  </si>
  <si>
    <t>STILLMARK ZAGREB</t>
  </si>
  <si>
    <t>54598630910</t>
  </si>
  <si>
    <t>Ul.grada Vukovara 269G, 10000 Zagreb</t>
  </si>
  <si>
    <t>SANCTA DOMENIKA</t>
  </si>
  <si>
    <t>35409850545</t>
  </si>
  <si>
    <t>Dr.Franje Tuđmana 69, 10431 Sveta Nedjelja</t>
  </si>
  <si>
    <t>GUSAR U.O.</t>
  </si>
  <si>
    <t>15221460184</t>
  </si>
  <si>
    <t>Špinutska 69, 21000 Split</t>
  </si>
  <si>
    <t>3121 -ostali rashode za zaposlene</t>
  </si>
  <si>
    <t>DAROVI DJECI</t>
  </si>
  <si>
    <t xml:space="preserve">REGRES </t>
  </si>
  <si>
    <t xml:space="preserve">BOŽIĆNICA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</si>
</sst>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topLeftCell="A28" zoomScaleNormal="100" workbookViewId="0">
      <selection activeCell="A61" sqref="A61"/>
    </sheetView>
  </sheetViews>
  <sheetFormatPr defaultRowHeight="15" x14ac:dyDescent="0.25"/>
  <cols>
    <col min="2" max="2" width="30.28515625" customWidth="1"/>
    <col min="3" max="3" width="15.7109375" customWidth="1"/>
    <col min="4" max="4" width="38.28515625" customWidth="1"/>
    <col min="5" max="6" width="15.7109375" customWidth="1"/>
    <col min="7" max="7" width="53.42578125" customWidth="1"/>
  </cols>
  <sheetData>
    <row r="1" spans="1:11" x14ac:dyDescent="0.25">
      <c r="C1" s="4"/>
      <c r="D1" s="7"/>
      <c r="E1" s="7"/>
      <c r="F1" s="7"/>
    </row>
    <row r="2" spans="1:11" x14ac:dyDescent="0.25">
      <c r="A2" s="8" t="s">
        <v>0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7</v>
      </c>
      <c r="G2" s="8" t="s">
        <v>67</v>
      </c>
    </row>
    <row r="3" spans="1:11" x14ac:dyDescent="0.25">
      <c r="A3" s="2" t="s">
        <v>75</v>
      </c>
      <c r="B3" s="1" t="s">
        <v>15</v>
      </c>
      <c r="C3" s="1" t="s">
        <v>16</v>
      </c>
      <c r="D3" s="1" t="s">
        <v>18</v>
      </c>
      <c r="E3" s="11">
        <v>7536767.2699999996</v>
      </c>
      <c r="F3" s="6" t="s">
        <v>6</v>
      </c>
      <c r="G3" s="1" t="s">
        <v>108</v>
      </c>
    </row>
    <row r="4" spans="1:11" x14ac:dyDescent="0.25">
      <c r="A4" s="22" t="s">
        <v>76</v>
      </c>
      <c r="B4" s="1" t="s">
        <v>128</v>
      </c>
      <c r="C4" s="1" t="s">
        <v>129</v>
      </c>
      <c r="D4" s="1" t="s">
        <v>130</v>
      </c>
      <c r="E4" s="11">
        <v>150251.76999999999</v>
      </c>
      <c r="F4" s="23" t="s">
        <v>6</v>
      </c>
      <c r="G4" s="1" t="s">
        <v>109</v>
      </c>
    </row>
    <row r="5" spans="1:11" x14ac:dyDescent="0.25">
      <c r="A5" s="6" t="s">
        <v>77</v>
      </c>
      <c r="B5" s="1" t="s">
        <v>115</v>
      </c>
      <c r="C5" s="1" t="s">
        <v>116</v>
      </c>
      <c r="D5" s="1" t="s">
        <v>117</v>
      </c>
      <c r="E5" s="11">
        <v>633.5</v>
      </c>
      <c r="F5" s="6" t="s">
        <v>6</v>
      </c>
      <c r="G5" s="1" t="s">
        <v>25</v>
      </c>
    </row>
    <row r="6" spans="1:11" x14ac:dyDescent="0.25">
      <c r="A6" s="2" t="s">
        <v>78</v>
      </c>
      <c r="B6" s="1" t="s">
        <v>12</v>
      </c>
      <c r="C6" s="1" t="s">
        <v>13</v>
      </c>
      <c r="D6" s="1" t="s">
        <v>17</v>
      </c>
      <c r="E6" s="11">
        <v>73325.06</v>
      </c>
      <c r="F6" s="6" t="s">
        <v>6</v>
      </c>
      <c r="G6" s="1" t="s">
        <v>66</v>
      </c>
    </row>
    <row r="7" spans="1:11" x14ac:dyDescent="0.25">
      <c r="A7" s="2" t="s">
        <v>79</v>
      </c>
      <c r="B7" s="1" t="s">
        <v>12</v>
      </c>
      <c r="C7" s="1" t="s">
        <v>13</v>
      </c>
      <c r="D7" s="1" t="s">
        <v>17</v>
      </c>
      <c r="E7" s="11">
        <v>63606.75</v>
      </c>
      <c r="F7" s="6" t="s">
        <v>6</v>
      </c>
      <c r="G7" s="1" t="s">
        <v>14</v>
      </c>
    </row>
    <row r="8" spans="1:11" x14ac:dyDescent="0.25">
      <c r="A8" s="17" t="s">
        <v>80</v>
      </c>
      <c r="B8" s="1" t="s">
        <v>12</v>
      </c>
      <c r="C8" s="1" t="s">
        <v>13</v>
      </c>
      <c r="D8" s="1" t="s">
        <v>17</v>
      </c>
      <c r="E8" s="11">
        <v>50000</v>
      </c>
      <c r="F8" s="17" t="s">
        <v>6</v>
      </c>
      <c r="G8" s="1" t="s">
        <v>152</v>
      </c>
    </row>
    <row r="9" spans="1:11" x14ac:dyDescent="0.25">
      <c r="A9" s="2" t="s">
        <v>81</v>
      </c>
      <c r="B9" s="25" t="s">
        <v>133</v>
      </c>
      <c r="C9" s="1" t="s">
        <v>148</v>
      </c>
      <c r="D9" s="1" t="s">
        <v>149</v>
      </c>
      <c r="E9" s="11">
        <v>93154.52</v>
      </c>
      <c r="F9" s="6" t="s">
        <v>6</v>
      </c>
      <c r="G9" s="1" t="s">
        <v>109</v>
      </c>
    </row>
    <row r="10" spans="1:11" x14ac:dyDescent="0.25">
      <c r="A10" s="2" t="s">
        <v>82</v>
      </c>
      <c r="B10" s="1" t="s">
        <v>118</v>
      </c>
      <c r="C10" s="1" t="s">
        <v>119</v>
      </c>
      <c r="D10" s="1" t="s">
        <v>120</v>
      </c>
      <c r="E10" s="11">
        <v>75</v>
      </c>
      <c r="F10" s="6" t="s">
        <v>6</v>
      </c>
      <c r="G10" s="1" t="s">
        <v>11</v>
      </c>
    </row>
    <row r="11" spans="1:11" x14ac:dyDescent="0.25">
      <c r="A11" s="2" t="s">
        <v>83</v>
      </c>
      <c r="B11" s="1" t="s">
        <v>22</v>
      </c>
      <c r="C11" s="1" t="s">
        <v>23</v>
      </c>
      <c r="D11" s="1" t="s">
        <v>24</v>
      </c>
      <c r="E11" s="11">
        <v>665</v>
      </c>
      <c r="F11" s="6" t="s">
        <v>6</v>
      </c>
      <c r="G11" s="1" t="s">
        <v>14</v>
      </c>
    </row>
    <row r="12" spans="1:11" x14ac:dyDescent="0.25">
      <c r="A12" s="3" t="s">
        <v>84</v>
      </c>
      <c r="B12" s="1" t="s">
        <v>19</v>
      </c>
      <c r="C12" s="1" t="s">
        <v>20</v>
      </c>
      <c r="D12" s="1" t="s">
        <v>21</v>
      </c>
      <c r="E12" s="11">
        <v>33713.15</v>
      </c>
      <c r="F12" s="6" t="s">
        <v>6</v>
      </c>
      <c r="G12" s="1" t="s">
        <v>108</v>
      </c>
    </row>
    <row r="13" spans="1:11" x14ac:dyDescent="0.25">
      <c r="A13" s="3" t="s">
        <v>85</v>
      </c>
      <c r="B13" s="1" t="s">
        <v>26</v>
      </c>
      <c r="C13" s="1" t="s">
        <v>27</v>
      </c>
      <c r="D13" s="1" t="s">
        <v>28</v>
      </c>
      <c r="E13" s="11">
        <v>985.6</v>
      </c>
      <c r="F13" s="6" t="s">
        <v>6</v>
      </c>
      <c r="G13" s="1" t="s">
        <v>29</v>
      </c>
      <c r="K13" s="12"/>
    </row>
    <row r="14" spans="1:11" x14ac:dyDescent="0.25">
      <c r="A14" s="3" t="s">
        <v>86</v>
      </c>
      <c r="B14" s="1" t="s">
        <v>67</v>
      </c>
      <c r="C14" s="1" t="s">
        <v>68</v>
      </c>
      <c r="D14" s="1" t="s">
        <v>69</v>
      </c>
      <c r="E14" s="11">
        <v>126.03</v>
      </c>
      <c r="F14" s="6" t="s">
        <v>6</v>
      </c>
      <c r="G14" s="1" t="s">
        <v>66</v>
      </c>
    </row>
    <row r="15" spans="1:11" x14ac:dyDescent="0.25">
      <c r="A15" s="3" t="s">
        <v>87</v>
      </c>
      <c r="B15" s="1" t="s">
        <v>30</v>
      </c>
      <c r="C15" s="1" t="s">
        <v>31</v>
      </c>
      <c r="D15" s="1" t="s">
        <v>32</v>
      </c>
      <c r="E15" s="11">
        <v>49.78</v>
      </c>
      <c r="F15" s="6" t="s">
        <v>6</v>
      </c>
      <c r="G15" s="1" t="s">
        <v>14</v>
      </c>
    </row>
    <row r="16" spans="1:11" x14ac:dyDescent="0.25">
      <c r="A16" s="3" t="s">
        <v>88</v>
      </c>
      <c r="B16" s="1" t="s">
        <v>153</v>
      </c>
      <c r="C16" s="1" t="s">
        <v>154</v>
      </c>
      <c r="D16" s="1" t="s">
        <v>155</v>
      </c>
      <c r="E16" s="11">
        <v>86</v>
      </c>
      <c r="F16" s="6" t="s">
        <v>6</v>
      </c>
      <c r="G16" s="1" t="s">
        <v>127</v>
      </c>
    </row>
    <row r="17" spans="1:7" x14ac:dyDescent="0.25">
      <c r="A17" s="3" t="s">
        <v>89</v>
      </c>
      <c r="B17" s="1" t="s">
        <v>33</v>
      </c>
      <c r="C17" s="1" t="s">
        <v>34</v>
      </c>
      <c r="D17" s="1" t="s">
        <v>35</v>
      </c>
      <c r="E17" s="11">
        <v>45.98</v>
      </c>
      <c r="F17" s="6" t="s">
        <v>6</v>
      </c>
      <c r="G17" s="1" t="s">
        <v>14</v>
      </c>
    </row>
    <row r="18" spans="1:7" x14ac:dyDescent="0.25">
      <c r="A18" s="3" t="s">
        <v>90</v>
      </c>
      <c r="B18" s="1" t="s">
        <v>134</v>
      </c>
      <c r="C18" s="1" t="s">
        <v>150</v>
      </c>
      <c r="D18" s="1" t="s">
        <v>151</v>
      </c>
      <c r="E18" s="11">
        <v>602.21</v>
      </c>
      <c r="F18" s="6" t="s">
        <v>6</v>
      </c>
      <c r="G18" s="1" t="s">
        <v>125</v>
      </c>
    </row>
    <row r="19" spans="1:7" x14ac:dyDescent="0.25">
      <c r="A19" s="5" t="s">
        <v>91</v>
      </c>
      <c r="B19" s="1" t="s">
        <v>134</v>
      </c>
      <c r="C19" s="1" t="s">
        <v>150</v>
      </c>
      <c r="D19" s="1" t="s">
        <v>151</v>
      </c>
      <c r="E19" s="11">
        <v>269.77999999999997</v>
      </c>
      <c r="F19" s="17" t="s">
        <v>6</v>
      </c>
      <c r="G19" s="1" t="s">
        <v>138</v>
      </c>
    </row>
    <row r="20" spans="1:7" x14ac:dyDescent="0.25">
      <c r="A20" s="23" t="s">
        <v>92</v>
      </c>
      <c r="B20" s="1" t="s">
        <v>36</v>
      </c>
      <c r="C20" s="1" t="s">
        <v>37</v>
      </c>
      <c r="D20" s="1" t="s">
        <v>38</v>
      </c>
      <c r="E20" s="11">
        <v>182.16</v>
      </c>
      <c r="F20" s="23" t="s">
        <v>6</v>
      </c>
      <c r="G20" s="1" t="s">
        <v>14</v>
      </c>
    </row>
    <row r="21" spans="1:7" x14ac:dyDescent="0.25">
      <c r="A21" s="4" t="s">
        <v>93</v>
      </c>
      <c r="B21" s="1" t="s">
        <v>39</v>
      </c>
      <c r="C21" s="1" t="s">
        <v>40</v>
      </c>
      <c r="D21" s="1" t="s">
        <v>41</v>
      </c>
      <c r="E21" s="11">
        <v>235.74</v>
      </c>
      <c r="F21" s="6" t="s">
        <v>6</v>
      </c>
      <c r="G21" s="1" t="s">
        <v>25</v>
      </c>
    </row>
    <row r="22" spans="1:7" x14ac:dyDescent="0.25">
      <c r="A22" s="5" t="s">
        <v>94</v>
      </c>
      <c r="B22" s="1" t="s">
        <v>42</v>
      </c>
      <c r="C22" s="1" t="s">
        <v>43</v>
      </c>
      <c r="D22" s="1" t="s">
        <v>44</v>
      </c>
      <c r="E22" s="11">
        <v>5.98</v>
      </c>
      <c r="F22" s="6" t="s">
        <v>6</v>
      </c>
      <c r="G22" s="1" t="s">
        <v>14</v>
      </c>
    </row>
    <row r="23" spans="1:7" x14ac:dyDescent="0.25">
      <c r="A23" s="5" t="s">
        <v>95</v>
      </c>
      <c r="B23" s="1" t="s">
        <v>42</v>
      </c>
      <c r="C23" s="1" t="s">
        <v>43</v>
      </c>
      <c r="D23" s="1" t="s">
        <v>44</v>
      </c>
      <c r="E23" s="11">
        <v>55.74</v>
      </c>
      <c r="F23" s="6" t="s">
        <v>6</v>
      </c>
      <c r="G23" s="1" t="s">
        <v>126</v>
      </c>
    </row>
    <row r="24" spans="1:7" x14ac:dyDescent="0.25">
      <c r="A24" s="5" t="s">
        <v>96</v>
      </c>
      <c r="B24" s="1" t="s">
        <v>135</v>
      </c>
      <c r="C24" s="1" t="s">
        <v>136</v>
      </c>
      <c r="D24" s="1" t="s">
        <v>137</v>
      </c>
      <c r="E24" s="11">
        <v>301.5</v>
      </c>
      <c r="F24" s="6" t="s">
        <v>6</v>
      </c>
      <c r="G24" s="1" t="s">
        <v>126</v>
      </c>
    </row>
    <row r="25" spans="1:7" x14ac:dyDescent="0.25">
      <c r="A25" s="5" t="s">
        <v>97</v>
      </c>
      <c r="B25" s="1" t="s">
        <v>156</v>
      </c>
      <c r="C25" s="1" t="s">
        <v>157</v>
      </c>
      <c r="D25" s="1" t="s">
        <v>158</v>
      </c>
      <c r="E25" s="11">
        <v>197.5</v>
      </c>
      <c r="F25" s="6" t="s">
        <v>6</v>
      </c>
      <c r="G25" s="1" t="s">
        <v>125</v>
      </c>
    </row>
    <row r="26" spans="1:7" x14ac:dyDescent="0.25">
      <c r="A26" s="21" t="s">
        <v>98</v>
      </c>
      <c r="B26" s="1" t="s">
        <v>159</v>
      </c>
      <c r="C26" s="1" t="s">
        <v>160</v>
      </c>
      <c r="D26" s="1" t="s">
        <v>161</v>
      </c>
      <c r="E26" s="11">
        <v>383424.1</v>
      </c>
      <c r="F26" s="21" t="s">
        <v>6</v>
      </c>
      <c r="G26" s="1" t="s">
        <v>109</v>
      </c>
    </row>
    <row r="27" spans="1:7" x14ac:dyDescent="0.25">
      <c r="A27" s="4" t="s">
        <v>99</v>
      </c>
      <c r="B27" s="1" t="s">
        <v>46</v>
      </c>
      <c r="C27" s="1" t="s">
        <v>47</v>
      </c>
      <c r="D27" s="1" t="s">
        <v>74</v>
      </c>
      <c r="E27" s="11">
        <v>11.95</v>
      </c>
      <c r="F27" s="6" t="s">
        <v>6</v>
      </c>
      <c r="G27" s="1" t="s">
        <v>48</v>
      </c>
    </row>
    <row r="28" spans="1:7" x14ac:dyDescent="0.25">
      <c r="A28" s="5" t="s">
        <v>100</v>
      </c>
      <c r="B28" s="1" t="s">
        <v>142</v>
      </c>
      <c r="C28" s="1" t="s">
        <v>143</v>
      </c>
      <c r="D28" s="1" t="s">
        <v>144</v>
      </c>
      <c r="E28" s="11">
        <v>30</v>
      </c>
      <c r="F28" s="6" t="s">
        <v>6</v>
      </c>
      <c r="G28" s="1" t="s">
        <v>11</v>
      </c>
    </row>
    <row r="29" spans="1:7" x14ac:dyDescent="0.25">
      <c r="A29" s="5" t="s">
        <v>101</v>
      </c>
      <c r="B29" s="1" t="s">
        <v>50</v>
      </c>
      <c r="C29" s="1" t="s">
        <v>51</v>
      </c>
      <c r="D29" s="15" t="s">
        <v>65</v>
      </c>
      <c r="E29" s="11">
        <v>73972.850000000006</v>
      </c>
      <c r="F29" s="13" t="s">
        <v>6</v>
      </c>
      <c r="G29" s="1" t="s">
        <v>109</v>
      </c>
    </row>
    <row r="30" spans="1:7" x14ac:dyDescent="0.25">
      <c r="A30" s="5" t="s">
        <v>102</v>
      </c>
      <c r="B30" s="1" t="s">
        <v>53</v>
      </c>
      <c r="C30" s="1" t="s">
        <v>54</v>
      </c>
      <c r="D30" s="14" t="s">
        <v>52</v>
      </c>
      <c r="E30" s="11">
        <v>6925.04</v>
      </c>
      <c r="F30" s="13" t="s">
        <v>6</v>
      </c>
      <c r="G30" s="1" t="s">
        <v>108</v>
      </c>
    </row>
    <row r="31" spans="1:7" x14ac:dyDescent="0.25">
      <c r="A31" s="5" t="s">
        <v>103</v>
      </c>
      <c r="B31" s="1" t="s">
        <v>55</v>
      </c>
      <c r="C31" s="1" t="s">
        <v>56</v>
      </c>
      <c r="D31" s="16" t="s">
        <v>57</v>
      </c>
      <c r="E31" s="11">
        <v>41869.410000000003</v>
      </c>
      <c r="F31" s="13" t="s">
        <v>6</v>
      </c>
      <c r="G31" s="1" t="s">
        <v>109</v>
      </c>
    </row>
    <row r="32" spans="1:7" x14ac:dyDescent="0.25">
      <c r="A32" s="5" t="s">
        <v>104</v>
      </c>
      <c r="B32" s="1" t="s">
        <v>58</v>
      </c>
      <c r="C32" s="1" t="s">
        <v>59</v>
      </c>
      <c r="D32" s="1" t="s">
        <v>60</v>
      </c>
      <c r="E32" s="11">
        <v>978432.1</v>
      </c>
      <c r="F32" s="13" t="s">
        <v>6</v>
      </c>
      <c r="G32" s="1" t="s">
        <v>109</v>
      </c>
    </row>
    <row r="33" spans="1:8" x14ac:dyDescent="0.25">
      <c r="A33" s="5" t="s">
        <v>105</v>
      </c>
      <c r="B33" s="1" t="s">
        <v>139</v>
      </c>
      <c r="C33" s="1" t="s">
        <v>140</v>
      </c>
      <c r="D33" s="1" t="s">
        <v>141</v>
      </c>
      <c r="E33" s="11">
        <v>3.66</v>
      </c>
      <c r="F33" s="13" t="s">
        <v>6</v>
      </c>
      <c r="G33" s="1" t="s">
        <v>126</v>
      </c>
    </row>
    <row r="34" spans="1:8" x14ac:dyDescent="0.25">
      <c r="A34" s="27" t="s">
        <v>106</v>
      </c>
      <c r="B34" s="1" t="s">
        <v>139</v>
      </c>
      <c r="C34" s="1" t="s">
        <v>140</v>
      </c>
      <c r="D34" s="1" t="s">
        <v>141</v>
      </c>
      <c r="E34" s="11">
        <v>379.07</v>
      </c>
      <c r="F34" s="27" t="s">
        <v>6</v>
      </c>
      <c r="G34" s="1" t="s">
        <v>125</v>
      </c>
      <c r="H34" s="31"/>
    </row>
    <row r="35" spans="1:8" x14ac:dyDescent="0.25">
      <c r="A35" s="27" t="s">
        <v>107</v>
      </c>
      <c r="B35" s="1" t="s">
        <v>49</v>
      </c>
      <c r="C35" s="1" t="s">
        <v>123</v>
      </c>
      <c r="D35" s="1" t="s">
        <v>124</v>
      </c>
      <c r="E35" s="11">
        <v>100677.77</v>
      </c>
      <c r="F35" s="27" t="s">
        <v>6</v>
      </c>
      <c r="G35" s="1" t="s">
        <v>109</v>
      </c>
    </row>
    <row r="36" spans="1:8" x14ac:dyDescent="0.25">
      <c r="A36" s="32" t="s">
        <v>111</v>
      </c>
      <c r="B36" s="1" t="s">
        <v>162</v>
      </c>
      <c r="C36" s="1" t="s">
        <v>163</v>
      </c>
      <c r="D36" s="1" t="s">
        <v>164</v>
      </c>
      <c r="E36" s="11">
        <v>200</v>
      </c>
      <c r="F36" s="32" t="s">
        <v>6</v>
      </c>
      <c r="G36" s="1" t="s">
        <v>165</v>
      </c>
    </row>
    <row r="37" spans="1:8" x14ac:dyDescent="0.25">
      <c r="A37" s="33" t="s">
        <v>112</v>
      </c>
      <c r="B37" s="1" t="s">
        <v>145</v>
      </c>
      <c r="C37" s="1" t="s">
        <v>146</v>
      </c>
      <c r="D37" s="1" t="s">
        <v>147</v>
      </c>
      <c r="E37" s="11">
        <v>76.5</v>
      </c>
      <c r="F37" s="27" t="s">
        <v>6</v>
      </c>
      <c r="G37" s="1" t="s">
        <v>126</v>
      </c>
    </row>
    <row r="38" spans="1:8" x14ac:dyDescent="0.25">
      <c r="A38" s="27" t="s">
        <v>113</v>
      </c>
      <c r="B38" s="1" t="s">
        <v>61</v>
      </c>
      <c r="C38" s="1" t="s">
        <v>62</v>
      </c>
      <c r="D38" s="1" t="s">
        <v>63</v>
      </c>
      <c r="E38" s="11">
        <v>21.24</v>
      </c>
      <c r="F38" s="27" t="s">
        <v>6</v>
      </c>
      <c r="G38" s="1" t="s">
        <v>64</v>
      </c>
    </row>
    <row r="39" spans="1:8" x14ac:dyDescent="0.25">
      <c r="A39" s="27" t="s">
        <v>114</v>
      </c>
      <c r="B39" s="1" t="s">
        <v>8</v>
      </c>
      <c r="C39" s="1" t="s">
        <v>9</v>
      </c>
      <c r="D39" s="1" t="s">
        <v>10</v>
      </c>
      <c r="E39" s="11">
        <v>1375</v>
      </c>
      <c r="F39" s="27" t="s">
        <v>6</v>
      </c>
      <c r="G39" s="1" t="s">
        <v>11</v>
      </c>
    </row>
    <row r="40" spans="1:8" x14ac:dyDescent="0.25">
      <c r="A40" s="27" t="s">
        <v>121</v>
      </c>
      <c r="B40" s="1" t="s">
        <v>8</v>
      </c>
      <c r="C40" s="1" t="s">
        <v>9</v>
      </c>
      <c r="D40" s="1" t="s">
        <v>10</v>
      </c>
      <c r="E40" s="11">
        <v>3412.5</v>
      </c>
      <c r="F40" s="28" t="s">
        <v>6</v>
      </c>
      <c r="G40" s="1" t="s">
        <v>131</v>
      </c>
    </row>
    <row r="41" spans="1:8" x14ac:dyDescent="0.25">
      <c r="A41" s="35" t="s">
        <v>122</v>
      </c>
      <c r="B41" s="1" t="s">
        <v>186</v>
      </c>
      <c r="C41" s="1" t="s">
        <v>187</v>
      </c>
      <c r="D41" s="1" t="s">
        <v>188</v>
      </c>
      <c r="E41" s="11">
        <v>1606.39</v>
      </c>
      <c r="F41" s="35" t="s">
        <v>6</v>
      </c>
      <c r="G41" s="1" t="s">
        <v>131</v>
      </c>
    </row>
    <row r="42" spans="1:8" x14ac:dyDescent="0.25">
      <c r="A42" s="35" t="s">
        <v>166</v>
      </c>
      <c r="B42" s="1" t="s">
        <v>189</v>
      </c>
      <c r="C42" s="1" t="s">
        <v>190</v>
      </c>
      <c r="D42" s="1" t="s">
        <v>191</v>
      </c>
      <c r="E42" s="11">
        <v>808.33</v>
      </c>
      <c r="F42" s="35" t="s">
        <v>6</v>
      </c>
      <c r="G42" s="1" t="s">
        <v>192</v>
      </c>
    </row>
    <row r="43" spans="1:8" x14ac:dyDescent="0.25">
      <c r="A43" s="35" t="s">
        <v>167</v>
      </c>
      <c r="B43" s="1" t="s">
        <v>189</v>
      </c>
      <c r="C43" s="1" t="s">
        <v>190</v>
      </c>
      <c r="D43" s="1" t="s">
        <v>191</v>
      </c>
      <c r="E43" s="11">
        <v>17.28</v>
      </c>
      <c r="F43" s="35" t="s">
        <v>6</v>
      </c>
      <c r="G43" s="1" t="s">
        <v>125</v>
      </c>
    </row>
    <row r="44" spans="1:8" x14ac:dyDescent="0.25">
      <c r="A44" s="35" t="s">
        <v>168</v>
      </c>
      <c r="B44" s="1" t="s">
        <v>189</v>
      </c>
      <c r="C44" s="1" t="s">
        <v>190</v>
      </c>
      <c r="D44" s="1" t="s">
        <v>191</v>
      </c>
      <c r="E44" s="11">
        <v>55</v>
      </c>
      <c r="F44" s="35" t="s">
        <v>6</v>
      </c>
      <c r="G44" s="1" t="s">
        <v>127</v>
      </c>
    </row>
    <row r="45" spans="1:8" x14ac:dyDescent="0.25">
      <c r="A45" s="35" t="s">
        <v>169</v>
      </c>
      <c r="B45" s="25" t="s">
        <v>193</v>
      </c>
      <c r="C45" s="1" t="s">
        <v>194</v>
      </c>
      <c r="D45" s="1" t="s">
        <v>195</v>
      </c>
      <c r="E45" s="11">
        <v>9750</v>
      </c>
      <c r="F45" s="35" t="s">
        <v>6</v>
      </c>
      <c r="G45" s="1" t="s">
        <v>196</v>
      </c>
    </row>
    <row r="46" spans="1:8" x14ac:dyDescent="0.25">
      <c r="A46" s="35" t="s">
        <v>170</v>
      </c>
      <c r="B46" s="1" t="s">
        <v>197</v>
      </c>
      <c r="C46" s="1" t="s">
        <v>198</v>
      </c>
      <c r="D46" s="1" t="s">
        <v>199</v>
      </c>
      <c r="E46" s="11">
        <v>73.53</v>
      </c>
      <c r="F46" s="35" t="s">
        <v>6</v>
      </c>
      <c r="G46" s="1" t="s">
        <v>11</v>
      </c>
    </row>
    <row r="47" spans="1:8" x14ac:dyDescent="0.25">
      <c r="A47" s="35" t="s">
        <v>171</v>
      </c>
      <c r="B47" s="1" t="s">
        <v>200</v>
      </c>
      <c r="C47" s="1" t="s">
        <v>201</v>
      </c>
      <c r="D47" s="1" t="s">
        <v>202</v>
      </c>
      <c r="E47" s="11">
        <v>16250</v>
      </c>
      <c r="F47" s="35" t="s">
        <v>6</v>
      </c>
      <c r="G47" s="1" t="s">
        <v>196</v>
      </c>
    </row>
    <row r="48" spans="1:8" x14ac:dyDescent="0.25">
      <c r="A48" s="35" t="s">
        <v>172</v>
      </c>
      <c r="B48" s="1" t="s">
        <v>203</v>
      </c>
      <c r="C48" s="1" t="s">
        <v>204</v>
      </c>
      <c r="D48" s="1" t="s">
        <v>205</v>
      </c>
      <c r="E48" s="11">
        <v>180</v>
      </c>
      <c r="F48" s="35" t="s">
        <v>6</v>
      </c>
      <c r="G48" s="1" t="s">
        <v>125</v>
      </c>
    </row>
    <row r="49" spans="1:7" x14ac:dyDescent="0.25">
      <c r="A49" s="35" t="s">
        <v>173</v>
      </c>
      <c r="B49" s="1" t="s">
        <v>206</v>
      </c>
      <c r="C49" s="1" t="s">
        <v>207</v>
      </c>
      <c r="D49" s="1" t="s">
        <v>208</v>
      </c>
      <c r="E49" s="11">
        <v>63</v>
      </c>
      <c r="F49" s="35" t="s">
        <v>6</v>
      </c>
      <c r="G49" s="1" t="s">
        <v>14</v>
      </c>
    </row>
    <row r="50" spans="1:7" x14ac:dyDescent="0.25">
      <c r="A50" s="35" t="s">
        <v>174</v>
      </c>
      <c r="B50" s="1" t="s">
        <v>209</v>
      </c>
      <c r="C50" s="1" t="s">
        <v>210</v>
      </c>
      <c r="D50" s="1" t="s">
        <v>211</v>
      </c>
      <c r="E50" s="11">
        <v>50.4</v>
      </c>
      <c r="F50" s="35" t="s">
        <v>6</v>
      </c>
      <c r="G50" s="1" t="s">
        <v>14</v>
      </c>
    </row>
    <row r="51" spans="1:7" x14ac:dyDescent="0.25">
      <c r="A51" s="35" t="s">
        <v>175</v>
      </c>
      <c r="B51" s="1" t="s">
        <v>209</v>
      </c>
      <c r="C51" s="1" t="s">
        <v>210</v>
      </c>
      <c r="D51" s="1" t="s">
        <v>211</v>
      </c>
      <c r="E51" s="11">
        <v>48</v>
      </c>
      <c r="F51" s="35" t="s">
        <v>6</v>
      </c>
      <c r="G51" s="1" t="s">
        <v>11</v>
      </c>
    </row>
    <row r="52" spans="1:7" x14ac:dyDescent="0.25">
      <c r="A52" s="35" t="s">
        <v>176</v>
      </c>
      <c r="B52" s="1" t="s">
        <v>212</v>
      </c>
      <c r="C52" s="1" t="s">
        <v>213</v>
      </c>
      <c r="D52" s="1" t="s">
        <v>214</v>
      </c>
      <c r="E52" s="11">
        <v>12</v>
      </c>
      <c r="F52" s="35" t="s">
        <v>6</v>
      </c>
      <c r="G52" s="1" t="s">
        <v>125</v>
      </c>
    </row>
    <row r="53" spans="1:7" x14ac:dyDescent="0.25">
      <c r="A53" s="35" t="s">
        <v>177</v>
      </c>
      <c r="B53" s="1" t="s">
        <v>215</v>
      </c>
      <c r="C53" s="1" t="s">
        <v>216</v>
      </c>
      <c r="D53" s="1" t="s">
        <v>217</v>
      </c>
      <c r="E53" s="11">
        <v>1.48</v>
      </c>
      <c r="F53" s="35" t="s">
        <v>6</v>
      </c>
      <c r="G53" s="1" t="s">
        <v>218</v>
      </c>
    </row>
    <row r="54" spans="1:7" x14ac:dyDescent="0.25">
      <c r="A54" s="35" t="s">
        <v>178</v>
      </c>
      <c r="B54" s="1" t="s">
        <v>219</v>
      </c>
      <c r="C54" s="1" t="s">
        <v>220</v>
      </c>
      <c r="D54" s="1" t="s">
        <v>221</v>
      </c>
      <c r="E54" s="11">
        <v>330.26</v>
      </c>
      <c r="F54" s="35" t="s">
        <v>6</v>
      </c>
      <c r="G54" s="1" t="s">
        <v>127</v>
      </c>
    </row>
    <row r="55" spans="1:7" x14ac:dyDescent="0.25">
      <c r="A55" s="35" t="s">
        <v>179</v>
      </c>
      <c r="B55" s="1" t="s">
        <v>222</v>
      </c>
      <c r="C55" s="1" t="s">
        <v>223</v>
      </c>
      <c r="D55" s="1" t="s">
        <v>224</v>
      </c>
      <c r="E55" s="11">
        <v>208.2</v>
      </c>
      <c r="F55" s="35" t="s">
        <v>6</v>
      </c>
      <c r="G55" s="1" t="s">
        <v>126</v>
      </c>
    </row>
    <row r="56" spans="1:7" x14ac:dyDescent="0.25">
      <c r="A56" s="35" t="s">
        <v>180</v>
      </c>
      <c r="B56" s="1" t="s">
        <v>225</v>
      </c>
      <c r="C56" s="1" t="s">
        <v>226</v>
      </c>
      <c r="D56" s="1" t="s">
        <v>227</v>
      </c>
      <c r="E56" s="11">
        <v>185.99</v>
      </c>
      <c r="F56" s="35" t="s">
        <v>6</v>
      </c>
      <c r="G56" s="1" t="s">
        <v>131</v>
      </c>
    </row>
    <row r="57" spans="1:7" x14ac:dyDescent="0.25">
      <c r="A57" s="35" t="s">
        <v>181</v>
      </c>
      <c r="B57" s="1" t="s">
        <v>228</v>
      </c>
      <c r="C57" s="1" t="s">
        <v>229</v>
      </c>
      <c r="D57" s="1" t="s">
        <v>230</v>
      </c>
      <c r="E57" s="11">
        <v>1050</v>
      </c>
      <c r="F57" s="35" t="s">
        <v>6</v>
      </c>
      <c r="G57" s="1" t="s">
        <v>131</v>
      </c>
    </row>
    <row r="58" spans="1:7" x14ac:dyDescent="0.25">
      <c r="A58" s="35" t="s">
        <v>182</v>
      </c>
      <c r="B58" s="1" t="s">
        <v>231</v>
      </c>
      <c r="C58" s="1" t="s">
        <v>232</v>
      </c>
      <c r="D58" s="1" t="s">
        <v>233</v>
      </c>
      <c r="E58" s="11">
        <v>400</v>
      </c>
      <c r="F58" s="35" t="s">
        <v>6</v>
      </c>
      <c r="G58" s="1" t="s">
        <v>127</v>
      </c>
    </row>
    <row r="59" spans="1:7" x14ac:dyDescent="0.25">
      <c r="A59" s="35" t="s">
        <v>183</v>
      </c>
      <c r="B59" s="1" t="s">
        <v>234</v>
      </c>
      <c r="C59" s="1" t="s">
        <v>235</v>
      </c>
      <c r="D59" s="1" t="s">
        <v>236</v>
      </c>
      <c r="E59" s="11">
        <v>646.11</v>
      </c>
      <c r="F59" s="35" t="s">
        <v>6</v>
      </c>
      <c r="G59" s="1" t="s">
        <v>126</v>
      </c>
    </row>
    <row r="60" spans="1:7" x14ac:dyDescent="0.25">
      <c r="A60" s="34" t="s">
        <v>184</v>
      </c>
      <c r="B60" s="25" t="s">
        <v>237</v>
      </c>
      <c r="C60" s="1" t="s">
        <v>238</v>
      </c>
      <c r="D60" s="1" t="s">
        <v>239</v>
      </c>
      <c r="E60" s="11">
        <v>76.31</v>
      </c>
      <c r="F60" s="34" t="s">
        <v>6</v>
      </c>
      <c r="G60" s="1" t="s">
        <v>131</v>
      </c>
    </row>
    <row r="61" spans="1:7" x14ac:dyDescent="0.25">
      <c r="A61" s="28" t="s">
        <v>185</v>
      </c>
      <c r="B61" s="25" t="s">
        <v>240</v>
      </c>
      <c r="C61" s="1" t="s">
        <v>241</v>
      </c>
      <c r="D61" s="1" t="s">
        <v>242</v>
      </c>
      <c r="E61" s="11">
        <v>719.5</v>
      </c>
      <c r="F61" s="29" t="s">
        <v>6</v>
      </c>
      <c r="G61" s="1" t="s">
        <v>126</v>
      </c>
    </row>
    <row r="62" spans="1:7" x14ac:dyDescent="0.25">
      <c r="A62" s="36" t="s">
        <v>1</v>
      </c>
      <c r="B62" s="36"/>
      <c r="C62" s="4"/>
      <c r="D62" s="5"/>
      <c r="E62" s="11">
        <f>SUM(E3:E61)</f>
        <v>9628678.9899999984</v>
      </c>
      <c r="F62" s="5"/>
      <c r="G62" s="4"/>
    </row>
  </sheetData>
  <mergeCells count="1">
    <mergeCell ref="A62:B62"/>
  </mergeCells>
  <pageMargins left="1.0236220472440944" right="1.0236220472440944" top="0.35433070866141736" bottom="0.35433070866141736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E12" sqref="E12"/>
    </sheetView>
  </sheetViews>
  <sheetFormatPr defaultRowHeight="15" x14ac:dyDescent="0.25"/>
  <cols>
    <col min="2" max="2" width="26" customWidth="1"/>
    <col min="3" max="3" width="11.7109375" bestFit="1" customWidth="1"/>
    <col min="4" max="4" width="19.28515625" customWidth="1"/>
    <col min="5" max="5" width="63.28515625" customWidth="1"/>
  </cols>
  <sheetData>
    <row r="2" spans="1:5" x14ac:dyDescent="0.25">
      <c r="A2" s="8" t="s">
        <v>0</v>
      </c>
      <c r="B2" s="8" t="s">
        <v>70</v>
      </c>
      <c r="C2" s="8" t="s">
        <v>5</v>
      </c>
      <c r="D2" s="26" t="s">
        <v>7</v>
      </c>
      <c r="E2" s="26" t="s">
        <v>67</v>
      </c>
    </row>
    <row r="3" spans="1:5" x14ac:dyDescent="0.25">
      <c r="A3" s="24" t="s">
        <v>75</v>
      </c>
      <c r="B3" s="1" t="s">
        <v>71</v>
      </c>
      <c r="C3" s="11">
        <v>44078.3</v>
      </c>
      <c r="D3" s="18" t="s">
        <v>6</v>
      </c>
      <c r="E3" s="19" t="s">
        <v>72</v>
      </c>
    </row>
    <row r="4" spans="1:5" x14ac:dyDescent="0.25">
      <c r="A4" s="24" t="s">
        <v>76</v>
      </c>
      <c r="B4" s="1" t="s">
        <v>73</v>
      </c>
      <c r="C4" s="11">
        <v>2350.0100000000002</v>
      </c>
      <c r="D4" s="18" t="s">
        <v>6</v>
      </c>
      <c r="E4" s="19" t="s">
        <v>110</v>
      </c>
    </row>
    <row r="5" spans="1:5" x14ac:dyDescent="0.25">
      <c r="A5" s="35" t="s">
        <v>77</v>
      </c>
      <c r="B5" s="1" t="s">
        <v>245</v>
      </c>
      <c r="C5" s="11">
        <v>600</v>
      </c>
      <c r="D5" s="18" t="s">
        <v>6</v>
      </c>
      <c r="E5" s="19" t="s">
        <v>243</v>
      </c>
    </row>
    <row r="6" spans="1:5" x14ac:dyDescent="0.25">
      <c r="A6" s="35" t="s">
        <v>78</v>
      </c>
      <c r="B6" s="1" t="s">
        <v>246</v>
      </c>
      <c r="C6" s="11">
        <v>3900</v>
      </c>
      <c r="D6" s="18" t="s">
        <v>6</v>
      </c>
      <c r="E6" s="19" t="s">
        <v>243</v>
      </c>
    </row>
    <row r="7" spans="1:5" x14ac:dyDescent="0.25">
      <c r="A7" s="35" t="s">
        <v>79</v>
      </c>
      <c r="B7" s="1" t="s">
        <v>244</v>
      </c>
      <c r="C7" s="11">
        <v>1200</v>
      </c>
      <c r="D7" s="18" t="s">
        <v>6</v>
      </c>
      <c r="E7" s="19" t="s">
        <v>243</v>
      </c>
    </row>
    <row r="8" spans="1:5" x14ac:dyDescent="0.25">
      <c r="A8" s="30" t="s">
        <v>80</v>
      </c>
      <c r="B8" s="1" t="s">
        <v>132</v>
      </c>
      <c r="C8" s="11">
        <v>126</v>
      </c>
      <c r="D8" s="18" t="s">
        <v>6</v>
      </c>
      <c r="E8" s="19" t="s">
        <v>45</v>
      </c>
    </row>
    <row r="9" spans="1:5" x14ac:dyDescent="0.25">
      <c r="A9" s="36" t="s">
        <v>1</v>
      </c>
      <c r="B9" s="36"/>
      <c r="C9" s="20">
        <f>SUM(C3:C8)</f>
        <v>52254.310000000005</v>
      </c>
      <c r="D9" s="20"/>
      <c r="E9" s="20"/>
    </row>
    <row r="12" spans="1:5" x14ac:dyDescent="0.25">
      <c r="C12" s="12"/>
    </row>
  </sheetData>
  <mergeCells count="1">
    <mergeCell ref="A9:B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2026-01-14T11:31:22Z</cp:lastPrinted>
  <dcterms:created xsi:type="dcterms:W3CDTF">2017-12-22T07:30:24Z</dcterms:created>
  <dcterms:modified xsi:type="dcterms:W3CDTF">2026-01-14T12:48:58Z</dcterms:modified>
</cp:coreProperties>
</file>